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875" activeTab="0"/>
  </bookViews>
  <sheets>
    <sheet name="2014-2013" sheetId="1" r:id="rId1"/>
  </sheets>
  <definedNames>
    <definedName name="_xlnm.Print_Area" localSheetId="0">'2014-2013'!$A$1:$H$34</definedName>
  </definedNames>
  <calcPr fullCalcOnLoad="1"/>
</workbook>
</file>

<file path=xl/sharedStrings.xml><?xml version="1.0" encoding="utf-8"?>
<sst xmlns="http://schemas.openxmlformats.org/spreadsheetml/2006/main" count="53" uniqueCount="51">
  <si>
    <t>.</t>
  </si>
  <si>
    <r>
      <t xml:space="preserve">Value in Million AED    </t>
    </r>
    <r>
      <rPr>
        <b/>
        <sz val="11"/>
        <rFont val="GE SS Two Light"/>
        <family val="1"/>
      </rPr>
      <t xml:space="preserve"> القيمة بالمليون درهم</t>
    </r>
  </si>
  <si>
    <t>النشاط الاقتصادي</t>
  </si>
  <si>
    <t>نسبة النمو 
Growth Rate
%</t>
  </si>
  <si>
    <t>النقاط المئوية 
Percentage Point</t>
  </si>
  <si>
    <t>Economic Activity</t>
  </si>
  <si>
    <t>القيمة
Value</t>
  </si>
  <si>
    <t>نسبة المساهمة %
Percentage 
Contribution
%</t>
  </si>
  <si>
    <t>الزراعة والحراجة وصيد الأسماك</t>
  </si>
  <si>
    <t>Agriculture, forestry and fishing</t>
  </si>
  <si>
    <t>التعدين واستغلال المحاجر</t>
  </si>
  <si>
    <t>Mining and quarrying</t>
  </si>
  <si>
    <t>الصناعة التحويلية</t>
  </si>
  <si>
    <t>Manufacturing</t>
  </si>
  <si>
    <t>الكهرباء والغاز والمياه وأنشطة إدارة النفايات</t>
  </si>
  <si>
    <t>Electricity, gas, and water supply; waste management activities</t>
  </si>
  <si>
    <t>التشييد</t>
  </si>
  <si>
    <t>Construction</t>
  </si>
  <si>
    <t>تجارة الجملة والتجزئة؛ إصلاح المركبات ذات المحركات والدراجات النارية</t>
  </si>
  <si>
    <t>Wholesale and retail trade; repair of motor vehicles and motorcycles</t>
  </si>
  <si>
    <t>النقل والتخزين</t>
  </si>
  <si>
    <t>Transportation and storage</t>
  </si>
  <si>
    <t>أنشطة خدمات الإقامة والطعام</t>
  </si>
  <si>
    <t>Accommodation and food service activities</t>
  </si>
  <si>
    <t>المعلومات والاتصالات</t>
  </si>
  <si>
    <t>Information and communication</t>
  </si>
  <si>
    <t>الأنشطة المالية وأنشطة التأمين</t>
  </si>
  <si>
    <t>Financial and insurance activities</t>
  </si>
  <si>
    <t>الأنشطة العقارية</t>
  </si>
  <si>
    <t>Real estate activities</t>
  </si>
  <si>
    <t>الأنشطة المهنية والعلمية والتقنية</t>
  </si>
  <si>
    <t>Professional, scientific and technical activities</t>
  </si>
  <si>
    <t>أنشطة الخدمات الإدارية وخدمات الدعم</t>
  </si>
  <si>
    <t>Administrative and support service activities</t>
  </si>
  <si>
    <t>الإدارة العامة والدفاع؛ والضمان الاجتماعي الإلزامي</t>
  </si>
  <si>
    <t>Public administration and defence; compulsory social security</t>
  </si>
  <si>
    <t>التعليم</t>
  </si>
  <si>
    <t>Education</t>
  </si>
  <si>
    <t>الأنشطة في مجال صحة الإنسان والعمل الاجتماعي</t>
  </si>
  <si>
    <t>Human health and social work activities</t>
  </si>
  <si>
    <t>الفنون والترفيه والتسلية</t>
  </si>
  <si>
    <t>Arts, entertainment and recreation</t>
  </si>
  <si>
    <t>أنشطة الخدمات الأخرى</t>
  </si>
  <si>
    <t>Other service activities</t>
  </si>
  <si>
    <t>أنشطة الأُسَر المعيشية التي تستخدم أفراداً؛ وأنشطة الأُسَر المعيشية في إنتاج سلع وخدمات غير مميَّزة لاستعمالها الخاص</t>
  </si>
  <si>
    <t>Activities of households as employers; undifferentiated goods- and services-producing activities of households for own use</t>
  </si>
  <si>
    <t xml:space="preserve">الناتج المحلي الاجمالي </t>
  </si>
  <si>
    <t>Gross Domestic Product</t>
  </si>
  <si>
    <t>2014-2013</t>
  </si>
  <si>
    <r>
      <t>Gross Domestic Product at Current Prices  - Emirate of Dubai</t>
    </r>
    <r>
      <rPr>
        <b/>
        <sz val="14"/>
        <rFont val="Wisoft pro"/>
        <family val="0"/>
      </rPr>
      <t>*</t>
    </r>
  </si>
  <si>
    <t>الناتج المحلي الاجمالي لإمارة دبي بالأسعار الجارية *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</si>
</sst>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#,##0.0"/>
    <numFmt numFmtId="166" formatCode="#,##0.0000"/>
    <numFmt numFmtId="167" formatCode="0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3"/>
      <color indexed="63"/>
      <name val="Wisoft pro"/>
      <family val="0"/>
    </font>
    <font>
      <sz val="14"/>
      <color indexed="63"/>
      <name val="GE SS Two Light"/>
      <family val="1"/>
    </font>
    <font>
      <b/>
      <sz val="12"/>
      <color indexed="63"/>
      <name val="GE SS Two Light"/>
      <family val="1"/>
    </font>
    <font>
      <b/>
      <sz val="13"/>
      <name val="Wisoft pro"/>
      <family val="0"/>
    </font>
    <font>
      <b/>
      <sz val="11"/>
      <name val="Wisoft pro"/>
      <family val="0"/>
    </font>
    <font>
      <b/>
      <sz val="11"/>
      <name val="GE SS Two Light"/>
      <family val="1"/>
    </font>
    <font>
      <sz val="11"/>
      <color indexed="63"/>
      <name val="Wisoft pro"/>
      <family val="0"/>
    </font>
    <font>
      <sz val="11"/>
      <name val="Wisoft pro"/>
      <family val="0"/>
    </font>
    <font>
      <sz val="9"/>
      <name val="Arial"/>
      <family val="2"/>
    </font>
    <font>
      <sz val="8"/>
      <name val="Arial"/>
      <family val="2"/>
    </font>
    <font>
      <b/>
      <sz val="11"/>
      <color indexed="63"/>
      <name val="Wisoft pro"/>
      <family val="0"/>
    </font>
    <font>
      <sz val="14"/>
      <name val="Arial"/>
      <family val="2"/>
    </font>
    <font>
      <b/>
      <sz val="14"/>
      <color indexed="63"/>
      <name val="Wisoft pro"/>
      <family val="0"/>
    </font>
    <font>
      <b/>
      <sz val="14"/>
      <name val="Wisoft pro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thin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thin">
        <color indexed="55"/>
      </bottom>
    </border>
    <border>
      <left/>
      <right/>
      <top style="hair">
        <color indexed="55"/>
      </top>
      <bottom style="thin">
        <color indexed="55"/>
      </bottom>
    </border>
    <border>
      <left style="hair">
        <color indexed="55"/>
      </left>
      <right/>
      <top style="thin">
        <color indexed="10"/>
      </top>
      <bottom/>
    </border>
    <border>
      <left/>
      <right style="hair">
        <color indexed="55"/>
      </right>
      <top style="thin">
        <color indexed="10"/>
      </top>
      <bottom/>
    </border>
    <border>
      <left style="hair">
        <color indexed="55"/>
      </left>
      <right style="hair">
        <color indexed="55"/>
      </right>
      <top style="thin">
        <color indexed="10"/>
      </top>
      <bottom style="hair">
        <color indexed="55"/>
      </bottom>
    </border>
    <border>
      <left style="hair">
        <color indexed="55"/>
      </left>
      <right/>
      <top/>
      <bottom/>
    </border>
    <border>
      <left style="hair">
        <color indexed="55"/>
      </left>
      <right/>
      <top/>
      <bottom style="thin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/>
    </border>
    <border>
      <left style="hair">
        <color indexed="55"/>
      </left>
      <right style="hair">
        <color indexed="55"/>
      </right>
      <top/>
      <bottom style="thin">
        <color indexed="55"/>
      </bottom>
    </border>
    <border>
      <left style="hair">
        <color indexed="55"/>
      </left>
      <right style="hair">
        <color indexed="55"/>
      </right>
      <top style="thin">
        <color indexed="10"/>
      </top>
      <bottom/>
    </border>
    <border>
      <left style="hair">
        <color indexed="55"/>
      </left>
      <right style="hair">
        <color indexed="55"/>
      </right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3" fillId="0" borderId="0" xfId="57" applyFont="1">
      <alignment/>
      <protection/>
    </xf>
    <xf numFmtId="0" fontId="2" fillId="0" borderId="0" xfId="57">
      <alignment/>
      <protection/>
    </xf>
    <xf numFmtId="0" fontId="0" fillId="0" borderId="0" xfId="56">
      <alignment/>
      <protection/>
    </xf>
    <xf numFmtId="0" fontId="4" fillId="33" borderId="0" xfId="57" applyFont="1" applyFill="1" applyBorder="1" applyAlignment="1">
      <alignment vertical="top" wrapText="1"/>
      <protection/>
    </xf>
    <xf numFmtId="0" fontId="5" fillId="34" borderId="0" xfId="57" applyFont="1" applyFill="1" applyBorder="1" applyAlignment="1">
      <alignment horizontal="center" vertical="top"/>
      <protection/>
    </xf>
    <xf numFmtId="0" fontId="2" fillId="34" borderId="0" xfId="57" applyFont="1" applyFill="1" applyAlignment="1">
      <alignment vertical="top"/>
      <protection/>
    </xf>
    <xf numFmtId="0" fontId="6" fillId="34" borderId="0" xfId="57" applyFont="1" applyFill="1" applyBorder="1" applyAlignment="1">
      <alignment vertical="top" wrapText="1"/>
      <protection/>
    </xf>
    <xf numFmtId="0" fontId="7" fillId="33" borderId="0" xfId="57" applyFont="1" applyFill="1" applyBorder="1" applyAlignment="1">
      <alignment wrapText="1"/>
      <protection/>
    </xf>
    <xf numFmtId="0" fontId="3" fillId="34" borderId="0" xfId="57" applyFont="1" applyFill="1" applyBorder="1" applyAlignment="1">
      <alignment horizontal="right" vertical="center"/>
      <protection/>
    </xf>
    <xf numFmtId="0" fontId="3" fillId="34" borderId="0" xfId="57" applyFont="1" applyFill="1" applyBorder="1" applyAlignment="1">
      <alignment vertical="center"/>
      <protection/>
    </xf>
    <xf numFmtId="0" fontId="8" fillId="34" borderId="0" xfId="57" applyFont="1" applyFill="1" applyBorder="1" applyAlignment="1">
      <alignment vertical="center"/>
      <protection/>
    </xf>
    <xf numFmtId="0" fontId="2" fillId="34" borderId="0" xfId="57" applyFont="1" applyFill="1" applyBorder="1" applyAlignment="1">
      <alignment vertical="center"/>
      <protection/>
    </xf>
    <xf numFmtId="0" fontId="12" fillId="34" borderId="0" xfId="57" applyFont="1" applyFill="1" applyAlignment="1">
      <alignment vertical="center"/>
      <protection/>
    </xf>
    <xf numFmtId="0" fontId="10" fillId="0" borderId="10" xfId="58" applyFont="1" applyFill="1" applyBorder="1" applyAlignment="1">
      <alignment vertical="center" wrapText="1"/>
      <protection/>
    </xf>
    <xf numFmtId="3" fontId="10" fillId="0" borderId="11" xfId="44" applyNumberFormat="1" applyFont="1" applyFill="1" applyBorder="1" applyAlignment="1">
      <alignment horizontal="center" vertical="center"/>
    </xf>
    <xf numFmtId="165" fontId="10" fillId="0" borderId="11" xfId="44" applyNumberFormat="1" applyFont="1" applyFill="1" applyBorder="1" applyAlignment="1">
      <alignment horizontal="center" vertical="center" wrapText="1"/>
    </xf>
    <xf numFmtId="0" fontId="10" fillId="0" borderId="12" xfId="58" applyFont="1" applyFill="1" applyBorder="1" applyAlignment="1">
      <alignment vertical="center" wrapText="1"/>
      <protection/>
    </xf>
    <xf numFmtId="4" fontId="52" fillId="34" borderId="0" xfId="57" applyNumberFormat="1" applyFont="1" applyFill="1" applyAlignment="1">
      <alignment vertical="center" wrapText="1"/>
      <protection/>
    </xf>
    <xf numFmtId="0" fontId="13" fillId="34" borderId="0" xfId="57" applyFont="1" applyFill="1" applyAlignment="1">
      <alignment vertical="center" wrapText="1"/>
      <protection/>
    </xf>
    <xf numFmtId="0" fontId="13" fillId="34" borderId="0" xfId="57" applyFont="1" applyFill="1" applyAlignment="1">
      <alignment vertical="center" wrapText="1" readingOrder="1"/>
      <protection/>
    </xf>
    <xf numFmtId="0" fontId="14" fillId="35" borderId="13" xfId="57" applyFont="1" applyFill="1" applyBorder="1" applyAlignment="1">
      <alignment vertical="center" wrapText="1"/>
      <protection/>
    </xf>
    <xf numFmtId="3" fontId="14" fillId="35" borderId="14" xfId="44" applyNumberFormat="1" applyFont="1" applyFill="1" applyBorder="1" applyAlignment="1">
      <alignment horizontal="center" vertical="center"/>
    </xf>
    <xf numFmtId="165" fontId="14" fillId="35" borderId="14" xfId="44" applyNumberFormat="1" applyFont="1" applyFill="1" applyBorder="1" applyAlignment="1">
      <alignment horizontal="center" vertical="center"/>
    </xf>
    <xf numFmtId="0" fontId="14" fillId="35" borderId="15" xfId="57" applyFont="1" applyFill="1" applyBorder="1" applyAlignment="1">
      <alignment vertical="center" wrapText="1"/>
      <protection/>
    </xf>
    <xf numFmtId="166" fontId="52" fillId="34" borderId="0" xfId="57" applyNumberFormat="1" applyFont="1" applyFill="1" applyAlignment="1">
      <alignment vertical="center" wrapText="1"/>
      <protection/>
    </xf>
    <xf numFmtId="0" fontId="53" fillId="0" borderId="0" xfId="57" applyFont="1" applyAlignment="1">
      <alignment horizontal="right" vertical="top" wrapText="1" readingOrder="2"/>
      <protection/>
    </xf>
    <xf numFmtId="4" fontId="53" fillId="0" borderId="0" xfId="57" applyNumberFormat="1" applyFont="1" applyAlignment="1">
      <alignment vertical="top" wrapText="1" readingOrder="2"/>
      <protection/>
    </xf>
    <xf numFmtId="0" fontId="0" fillId="0" borderId="0" xfId="56" applyFont="1">
      <alignment/>
      <protection/>
    </xf>
    <xf numFmtId="9" fontId="3" fillId="34" borderId="0" xfId="62" applyFont="1" applyFill="1" applyAlignment="1">
      <alignment/>
    </xf>
    <xf numFmtId="167" fontId="3" fillId="34" borderId="0" xfId="62" applyNumberFormat="1" applyFont="1" applyFill="1" applyAlignment="1">
      <alignment/>
    </xf>
    <xf numFmtId="0" fontId="15" fillId="0" borderId="0" xfId="57" applyFont="1">
      <alignment/>
      <protection/>
    </xf>
    <xf numFmtId="0" fontId="0" fillId="0" borderId="0" xfId="56" applyFont="1" applyAlignment="1">
      <alignment readingOrder="1"/>
      <protection/>
    </xf>
    <xf numFmtId="0" fontId="53" fillId="0" borderId="0" xfId="57" applyFont="1" applyAlignment="1">
      <alignment horizontal="right" readingOrder="2"/>
      <protection/>
    </xf>
    <xf numFmtId="0" fontId="53" fillId="0" borderId="0" xfId="57" applyFont="1">
      <alignment/>
      <protection/>
    </xf>
    <xf numFmtId="3" fontId="53" fillId="34" borderId="0" xfId="57" applyNumberFormat="1" applyFont="1" applyFill="1">
      <alignment/>
      <protection/>
    </xf>
    <xf numFmtId="0" fontId="51" fillId="0" borderId="0" xfId="56" applyFont="1">
      <alignment/>
      <protection/>
    </xf>
    <xf numFmtId="0" fontId="8" fillId="35" borderId="16" xfId="57" applyFont="1" applyFill="1" applyBorder="1" applyAlignment="1">
      <alignment horizontal="center" vertical="center" wrapText="1"/>
      <protection/>
    </xf>
    <xf numFmtId="0" fontId="8" fillId="35" borderId="17" xfId="57" applyFont="1" applyFill="1" applyBorder="1" applyAlignment="1">
      <alignment horizontal="center" vertical="center" wrapText="1"/>
      <protection/>
    </xf>
    <xf numFmtId="0" fontId="10" fillId="35" borderId="18" xfId="57" applyFont="1" applyFill="1" applyBorder="1" applyAlignment="1">
      <alignment horizontal="center" vertical="center" wrapText="1" readingOrder="2"/>
      <protection/>
    </xf>
    <xf numFmtId="0" fontId="11" fillId="0" borderId="11" xfId="57" applyFont="1" applyBorder="1">
      <alignment/>
      <protection/>
    </xf>
    <xf numFmtId="0" fontId="11" fillId="0" borderId="14" xfId="57" applyFont="1" applyBorder="1">
      <alignment/>
      <protection/>
    </xf>
    <xf numFmtId="0" fontId="8" fillId="35" borderId="19" xfId="57" applyFont="1" applyFill="1" applyBorder="1" applyAlignment="1">
      <alignment horizontal="center" vertical="center" wrapText="1"/>
      <protection/>
    </xf>
    <xf numFmtId="0" fontId="8" fillId="35" borderId="20" xfId="57" applyFont="1" applyFill="1" applyBorder="1" applyAlignment="1">
      <alignment horizontal="center" vertical="center" wrapText="1"/>
      <protection/>
    </xf>
    <xf numFmtId="0" fontId="10" fillId="35" borderId="11" xfId="57" applyFont="1" applyFill="1" applyBorder="1" applyAlignment="1">
      <alignment horizontal="center" vertical="center" wrapText="1" readingOrder="2"/>
      <protection/>
    </xf>
    <xf numFmtId="0" fontId="11" fillId="0" borderId="14" xfId="57" applyFont="1" applyBorder="1" applyAlignment="1">
      <alignment vertical="center"/>
      <protection/>
    </xf>
    <xf numFmtId="0" fontId="10" fillId="35" borderId="21" xfId="57" applyFont="1" applyFill="1" applyBorder="1" applyAlignment="1">
      <alignment horizontal="center" vertical="center" wrapText="1" readingOrder="2"/>
      <protection/>
    </xf>
    <xf numFmtId="0" fontId="10" fillId="35" borderId="22" xfId="57" applyFont="1" applyFill="1" applyBorder="1" applyAlignment="1">
      <alignment horizontal="center" vertical="center" wrapText="1" readingOrder="2"/>
      <protection/>
    </xf>
    <xf numFmtId="0" fontId="53" fillId="0" borderId="0" xfId="57" applyFont="1" applyAlignment="1">
      <alignment horizontal="left" vertical="top" wrapText="1" indent="1" readingOrder="1"/>
      <protection/>
    </xf>
    <xf numFmtId="0" fontId="16" fillId="0" borderId="0" xfId="57" applyFont="1" applyFill="1" applyBorder="1" applyAlignment="1">
      <alignment horizontal="center" vertical="top" wrapText="1"/>
      <protection/>
    </xf>
    <xf numFmtId="0" fontId="16" fillId="33" borderId="0" xfId="57" applyFont="1" applyFill="1" applyBorder="1" applyAlignment="1">
      <alignment horizontal="center" vertical="top" wrapText="1"/>
      <protection/>
    </xf>
    <xf numFmtId="0" fontId="17" fillId="33" borderId="0" xfId="57" applyFont="1" applyFill="1" applyBorder="1" applyAlignment="1">
      <alignment horizontal="center" vertical="center" wrapText="1"/>
      <protection/>
    </xf>
    <xf numFmtId="0" fontId="8" fillId="35" borderId="23" xfId="57" applyFont="1" applyFill="1" applyBorder="1" applyAlignment="1">
      <alignment horizontal="center" vertical="center" wrapText="1"/>
      <protection/>
    </xf>
    <xf numFmtId="0" fontId="8" fillId="35" borderId="24" xfId="57" applyFont="1" applyFill="1" applyBorder="1" applyAlignment="1">
      <alignment horizontal="center" vertical="center" wrapText="1"/>
      <protection/>
    </xf>
    <xf numFmtId="0" fontId="8" fillId="35" borderId="22" xfId="57" applyFont="1" applyFill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 2" xfId="57"/>
    <cellStyle name="Normal 5" xfId="58"/>
    <cellStyle name="Note" xfId="59"/>
    <cellStyle name="Output" xfId="60"/>
    <cellStyle name="Percent" xfId="61"/>
    <cellStyle name="Percent 2 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5878" b="12319"/>
        <a:stretch>
          <a:fillRect/>
        </a:stretch>
      </xdr:blipFill>
      <xdr:spPr>
        <a:xfrm>
          <a:off x="66675" y="133350"/>
          <a:ext cx="3371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590550</xdr:colOff>
      <xdr:row>0</xdr:row>
      <xdr:rowOff>152400</xdr:rowOff>
    </xdr:from>
    <xdr:to>
      <xdr:col>7</xdr:col>
      <xdr:colOff>3200400</xdr:colOff>
      <xdr:row>4</xdr:row>
      <xdr:rowOff>95250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rcRect r="73545" b="16816"/>
        <a:stretch>
          <a:fillRect/>
        </a:stretch>
      </xdr:blipFill>
      <xdr:spPr>
        <a:xfrm>
          <a:off x="14411325" y="152400"/>
          <a:ext cx="2609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3:M54"/>
  <sheetViews>
    <sheetView showGridLines="0" rightToLeft="1" tabSelected="1" zoomScale="80" zoomScaleNormal="80" zoomScaleSheetLayoutView="70" zoomScalePageLayoutView="0" workbookViewId="0" topLeftCell="B1">
      <selection activeCell="B33" sqref="B33"/>
    </sheetView>
  </sheetViews>
  <sheetFormatPr defaultColWidth="51.28125" defaultRowHeight="15"/>
  <cols>
    <col min="1" max="1" width="51.28125" style="28" customWidth="1"/>
    <col min="2" max="7" width="26.00390625" style="28" customWidth="1"/>
    <col min="8" max="8" width="51.28125" style="28" customWidth="1"/>
    <col min="9" max="255" width="9.140625" style="3" customWidth="1"/>
    <col min="256" max="16384" width="51.28125" style="3" customWidth="1"/>
  </cols>
  <sheetData>
    <row r="1" ht="15"/>
    <row r="2" ht="15"/>
    <row r="3" spans="1:13" ht="15">
      <c r="A3" s="1"/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2"/>
    </row>
    <row r="4" spans="1:13" ht="15">
      <c r="A4" s="1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</row>
    <row r="5" spans="1:13" ht="15">
      <c r="A5" s="1"/>
      <c r="B5" s="1"/>
      <c r="C5" s="1"/>
      <c r="D5" s="1"/>
      <c r="E5" s="1"/>
      <c r="F5" s="1"/>
      <c r="G5" s="1"/>
      <c r="H5" s="1"/>
      <c r="I5" s="2"/>
      <c r="J5" s="2"/>
      <c r="K5" s="2"/>
      <c r="L5" s="2"/>
      <c r="M5" s="2"/>
    </row>
    <row r="6" spans="1:13" ht="18">
      <c r="A6" s="31"/>
      <c r="B6" s="31"/>
      <c r="C6" s="31"/>
      <c r="D6" s="31"/>
      <c r="E6" s="31"/>
      <c r="F6" s="31"/>
      <c r="G6" s="31"/>
      <c r="H6" s="31"/>
      <c r="I6" s="2"/>
      <c r="J6" s="2"/>
      <c r="K6" s="2"/>
      <c r="L6" s="2"/>
      <c r="M6" s="2"/>
    </row>
    <row r="7" spans="1:13" ht="18.75">
      <c r="A7" s="49" t="s">
        <v>50</v>
      </c>
      <c r="B7" s="49"/>
      <c r="C7" s="49"/>
      <c r="D7" s="49"/>
      <c r="E7" s="49"/>
      <c r="F7" s="49"/>
      <c r="G7" s="49"/>
      <c r="H7" s="49"/>
      <c r="I7" s="4"/>
      <c r="J7" s="5"/>
      <c r="K7" s="6"/>
      <c r="L7" s="6"/>
      <c r="M7" s="6"/>
    </row>
    <row r="8" spans="1:13" ht="18">
      <c r="A8" s="50" t="s">
        <v>49</v>
      </c>
      <c r="B8" s="50"/>
      <c r="C8" s="50"/>
      <c r="D8" s="50"/>
      <c r="E8" s="50"/>
      <c r="F8" s="50"/>
      <c r="G8" s="50"/>
      <c r="H8" s="50"/>
      <c r="I8" s="4"/>
      <c r="J8" s="7"/>
      <c r="K8" s="6"/>
      <c r="L8" s="6"/>
      <c r="M8" s="6"/>
    </row>
    <row r="9" spans="1:13" ht="18.75">
      <c r="A9" s="51" t="s">
        <v>48</v>
      </c>
      <c r="B9" s="51"/>
      <c r="C9" s="51"/>
      <c r="D9" s="51"/>
      <c r="E9" s="51"/>
      <c r="F9" s="51"/>
      <c r="G9" s="51"/>
      <c r="H9" s="51"/>
      <c r="I9" s="8"/>
      <c r="J9" s="5"/>
      <c r="K9" s="6"/>
      <c r="L9" s="6"/>
      <c r="M9" s="6"/>
    </row>
    <row r="10" spans="1:13" ht="15">
      <c r="A10" s="9"/>
      <c r="B10" s="10"/>
      <c r="C10" s="10"/>
      <c r="D10" s="10"/>
      <c r="E10" s="10" t="s">
        <v>0</v>
      </c>
      <c r="F10" s="11"/>
      <c r="G10" s="1"/>
      <c r="H10" s="11" t="s">
        <v>1</v>
      </c>
      <c r="I10" s="2"/>
      <c r="J10" s="12"/>
      <c r="K10" s="2"/>
      <c r="L10" s="2"/>
      <c r="M10" s="12"/>
    </row>
    <row r="11" spans="1:13" ht="22.5" customHeight="1">
      <c r="A11" s="52" t="s">
        <v>2</v>
      </c>
      <c r="B11" s="37">
        <v>2013</v>
      </c>
      <c r="C11" s="38"/>
      <c r="D11" s="37">
        <v>2014</v>
      </c>
      <c r="E11" s="38"/>
      <c r="F11" s="39" t="s">
        <v>3</v>
      </c>
      <c r="G11" s="39" t="s">
        <v>4</v>
      </c>
      <c r="H11" s="37" t="s">
        <v>5</v>
      </c>
      <c r="I11" s="2"/>
      <c r="J11" s="2"/>
      <c r="K11" s="2"/>
      <c r="L11" s="2"/>
      <c r="M11" s="2"/>
    </row>
    <row r="12" spans="1:13" ht="29.25" customHeight="1">
      <c r="A12" s="53"/>
      <c r="B12" s="44" t="s">
        <v>6</v>
      </c>
      <c r="C12" s="46" t="s">
        <v>7</v>
      </c>
      <c r="D12" s="44" t="s">
        <v>6</v>
      </c>
      <c r="E12" s="46" t="s">
        <v>7</v>
      </c>
      <c r="F12" s="40"/>
      <c r="G12" s="40"/>
      <c r="H12" s="42"/>
      <c r="I12" s="13"/>
      <c r="J12" s="13"/>
      <c r="K12" s="13"/>
      <c r="L12" s="13"/>
      <c r="M12" s="13"/>
    </row>
    <row r="13" spans="1:13" ht="29.25" customHeight="1">
      <c r="A13" s="54"/>
      <c r="B13" s="45"/>
      <c r="C13" s="47"/>
      <c r="D13" s="45"/>
      <c r="E13" s="47"/>
      <c r="F13" s="41"/>
      <c r="G13" s="41"/>
      <c r="H13" s="43"/>
      <c r="I13" s="13"/>
      <c r="J13" s="13"/>
      <c r="K13" s="13"/>
      <c r="L13" s="13"/>
      <c r="M13" s="13"/>
    </row>
    <row r="14" spans="1:13" ht="39.75" customHeight="1">
      <c r="A14" s="14" t="s">
        <v>8</v>
      </c>
      <c r="B14" s="15">
        <v>446.95118741362825</v>
      </c>
      <c r="C14" s="16">
        <f aca="true" t="shared" si="0" ref="C14:C33">B14/$B$33*100</f>
        <v>0.12205018569663134</v>
      </c>
      <c r="D14" s="15">
        <v>477.9269042785347</v>
      </c>
      <c r="E14" s="16">
        <f aca="true" t="shared" si="1" ref="E14:E33">D14/$D$33*100</f>
        <v>0.12539188568437648</v>
      </c>
      <c r="F14" s="16">
        <f>(D14/B14-1)*100</f>
        <v>6.9304473815482215</v>
      </c>
      <c r="G14" s="16">
        <f aca="true" t="shared" si="2" ref="G14:G33">(D14-B14)/$B$33*100</f>
        <v>0.008458623898786927</v>
      </c>
      <c r="H14" s="17" t="s">
        <v>9</v>
      </c>
      <c r="I14" s="18"/>
      <c r="J14" s="19"/>
      <c r="K14" s="19"/>
      <c r="L14" s="19"/>
      <c r="M14" s="20"/>
    </row>
    <row r="15" spans="1:13" ht="39.75" customHeight="1">
      <c r="A15" s="14" t="s">
        <v>10</v>
      </c>
      <c r="B15" s="15">
        <v>7110.694818261225</v>
      </c>
      <c r="C15" s="16">
        <f t="shared" si="0"/>
        <v>1.9417369221523053</v>
      </c>
      <c r="D15" s="15">
        <v>6698.8048537280165</v>
      </c>
      <c r="E15" s="16">
        <f t="shared" si="1"/>
        <v>1.757540253375386</v>
      </c>
      <c r="F15" s="16">
        <f>(D15/B15-1)*100</f>
        <v>-5.792541728487899</v>
      </c>
      <c r="G15" s="16">
        <f t="shared" si="2"/>
        <v>-0.11247592147312896</v>
      </c>
      <c r="H15" s="17" t="s">
        <v>11</v>
      </c>
      <c r="I15" s="18"/>
      <c r="J15" s="19"/>
      <c r="K15" s="19"/>
      <c r="L15" s="19"/>
      <c r="M15" s="19"/>
    </row>
    <row r="16" spans="1:13" ht="39.75" customHeight="1">
      <c r="A16" s="14" t="s">
        <v>12</v>
      </c>
      <c r="B16" s="15">
        <v>34941.94142065835</v>
      </c>
      <c r="C16" s="16">
        <f t="shared" si="0"/>
        <v>9.541691708373186</v>
      </c>
      <c r="D16" s="15">
        <v>35332.314675058384</v>
      </c>
      <c r="E16" s="16">
        <f t="shared" si="1"/>
        <v>9.270006611967842</v>
      </c>
      <c r="F16" s="16">
        <f aca="true" t="shared" si="3" ref="F16:F33">(D16/B16-1)*100</f>
        <v>1.1172053942292814</v>
      </c>
      <c r="G16" s="16">
        <f t="shared" si="2"/>
        <v>0.10660029446667321</v>
      </c>
      <c r="H16" s="17" t="s">
        <v>13</v>
      </c>
      <c r="I16" s="18"/>
      <c r="J16" s="19"/>
      <c r="K16" s="19"/>
      <c r="L16" s="19"/>
      <c r="M16" s="19"/>
    </row>
    <row r="17" spans="1:13" ht="39.75" customHeight="1">
      <c r="A17" s="14" t="s">
        <v>14</v>
      </c>
      <c r="B17" s="15">
        <v>10208.548946114832</v>
      </c>
      <c r="C17" s="16">
        <f t="shared" si="0"/>
        <v>2.7876764390680626</v>
      </c>
      <c r="D17" s="15">
        <v>11029.285397692416</v>
      </c>
      <c r="E17" s="16">
        <f t="shared" si="1"/>
        <v>2.8937121584639036</v>
      </c>
      <c r="F17" s="16">
        <f t="shared" si="3"/>
        <v>8.03969747228317</v>
      </c>
      <c r="G17" s="16">
        <f t="shared" si="2"/>
        <v>0.22412075220718852</v>
      </c>
      <c r="H17" s="17" t="s">
        <v>15</v>
      </c>
      <c r="I17" s="18"/>
      <c r="J17" s="19"/>
      <c r="K17" s="19"/>
      <c r="L17" s="19"/>
      <c r="M17" s="19"/>
    </row>
    <row r="18" spans="1:13" ht="39.75" customHeight="1">
      <c r="A18" s="14" t="s">
        <v>16</v>
      </c>
      <c r="B18" s="15">
        <v>26343.344494499997</v>
      </c>
      <c r="C18" s="16">
        <f t="shared" si="0"/>
        <v>7.193649279755821</v>
      </c>
      <c r="D18" s="15">
        <v>26510.504652464457</v>
      </c>
      <c r="E18" s="16">
        <f t="shared" si="1"/>
        <v>6.955461471320762</v>
      </c>
      <c r="F18" s="16">
        <f t="shared" si="3"/>
        <v>0.6345441749029179</v>
      </c>
      <c r="G18" s="16">
        <f t="shared" si="2"/>
        <v>0.04564688246763657</v>
      </c>
      <c r="H18" s="17" t="s">
        <v>17</v>
      </c>
      <c r="I18" s="18"/>
      <c r="J18" s="19"/>
      <c r="K18" s="19"/>
      <c r="L18" s="19"/>
      <c r="M18" s="19"/>
    </row>
    <row r="19" spans="1:13" ht="39.75" customHeight="1">
      <c r="A19" s="14" t="s">
        <v>18</v>
      </c>
      <c r="B19" s="15">
        <v>102150.29643572129</v>
      </c>
      <c r="C19" s="16">
        <f t="shared" si="0"/>
        <v>27.894461408842357</v>
      </c>
      <c r="D19" s="15">
        <v>101721.2886370514</v>
      </c>
      <c r="E19" s="16">
        <f t="shared" si="1"/>
        <v>26.688232200903705</v>
      </c>
      <c r="F19" s="16">
        <f t="shared" si="3"/>
        <v>-0.4199770471932429</v>
      </c>
      <c r="G19" s="16">
        <f t="shared" si="2"/>
        <v>-0.1171503353553154</v>
      </c>
      <c r="H19" s="17" t="s">
        <v>19</v>
      </c>
      <c r="I19" s="18"/>
      <c r="J19" s="19"/>
      <c r="K19" s="19"/>
      <c r="L19" s="19"/>
      <c r="M19" s="19"/>
    </row>
    <row r="20" spans="1:9" ht="39.75" customHeight="1">
      <c r="A20" s="14" t="s">
        <v>20</v>
      </c>
      <c r="B20" s="15">
        <v>39566.772647277496</v>
      </c>
      <c r="C20" s="16">
        <f t="shared" si="0"/>
        <v>10.804607046602433</v>
      </c>
      <c r="D20" s="15">
        <v>42373.2050039754</v>
      </c>
      <c r="E20" s="16">
        <f t="shared" si="1"/>
        <v>11.117298545809799</v>
      </c>
      <c r="F20" s="16">
        <f t="shared" si="3"/>
        <v>7.092901869243096</v>
      </c>
      <c r="G20" s="16">
        <f t="shared" si="2"/>
        <v>0.7663601751728341</v>
      </c>
      <c r="H20" s="17" t="s">
        <v>21</v>
      </c>
      <c r="I20" s="18"/>
    </row>
    <row r="21" spans="1:9" ht="39.75" customHeight="1">
      <c r="A21" s="14" t="s">
        <v>22</v>
      </c>
      <c r="B21" s="15">
        <v>15845.789602702298</v>
      </c>
      <c r="C21" s="16">
        <f t="shared" si="0"/>
        <v>4.327053195027703</v>
      </c>
      <c r="D21" s="15">
        <v>18159.64686070689</v>
      </c>
      <c r="E21" s="16">
        <f t="shared" si="1"/>
        <v>4.764478297499928</v>
      </c>
      <c r="F21" s="16">
        <f t="shared" si="3"/>
        <v>14.602347475382317</v>
      </c>
      <c r="G21" s="16">
        <f t="shared" si="2"/>
        <v>0.6318513429825772</v>
      </c>
      <c r="H21" s="17" t="s">
        <v>23</v>
      </c>
      <c r="I21" s="18"/>
    </row>
    <row r="22" spans="1:9" ht="39.75" customHeight="1">
      <c r="A22" s="14" t="s">
        <v>24</v>
      </c>
      <c r="B22" s="15">
        <v>12833.262728898306</v>
      </c>
      <c r="C22" s="16">
        <f t="shared" si="0"/>
        <v>3.50441422522986</v>
      </c>
      <c r="D22" s="15">
        <v>13875.168594253537</v>
      </c>
      <c r="E22" s="16">
        <f t="shared" si="1"/>
        <v>3.6403758370717694</v>
      </c>
      <c r="F22" s="16">
        <f t="shared" si="3"/>
        <v>8.118791669471847</v>
      </c>
      <c r="G22" s="16">
        <f t="shared" si="2"/>
        <v>0.2845160901817482</v>
      </c>
      <c r="H22" s="17" t="s">
        <v>25</v>
      </c>
      <c r="I22" s="18"/>
    </row>
    <row r="23" spans="1:9" ht="29.25" customHeight="1">
      <c r="A23" s="14" t="s">
        <v>26</v>
      </c>
      <c r="B23" s="15">
        <v>38732.548814055874</v>
      </c>
      <c r="C23" s="16">
        <f t="shared" si="0"/>
        <v>10.576803258125127</v>
      </c>
      <c r="D23" s="15">
        <v>41995.38068667897</v>
      </c>
      <c r="E23" s="16">
        <f t="shared" si="1"/>
        <v>11.018170199656678</v>
      </c>
      <c r="F23" s="16">
        <f t="shared" si="3"/>
        <v>8.424005061704133</v>
      </c>
      <c r="G23" s="16">
        <f t="shared" si="2"/>
        <v>0.8909904418309491</v>
      </c>
      <c r="H23" s="17" t="s">
        <v>27</v>
      </c>
      <c r="I23" s="18"/>
    </row>
    <row r="24" spans="1:9" ht="29.25" customHeight="1">
      <c r="A24" s="14" t="s">
        <v>28</v>
      </c>
      <c r="B24" s="15">
        <v>23890.645360772527</v>
      </c>
      <c r="C24" s="16">
        <f t="shared" si="0"/>
        <v>6.523884005248627</v>
      </c>
      <c r="D24" s="15">
        <v>24264.00691177853</v>
      </c>
      <c r="E24" s="16">
        <f t="shared" si="1"/>
        <v>6.366056302102397</v>
      </c>
      <c r="F24" s="16">
        <f t="shared" si="3"/>
        <v>1.5627939110387068</v>
      </c>
      <c r="G24" s="16">
        <f t="shared" si="2"/>
        <v>0.10195486199725369</v>
      </c>
      <c r="H24" s="17" t="s">
        <v>29</v>
      </c>
      <c r="I24" s="18"/>
    </row>
    <row r="25" spans="1:9" ht="29.25" customHeight="1">
      <c r="A25" s="14" t="s">
        <v>30</v>
      </c>
      <c r="B25" s="15">
        <v>13294.317957557721</v>
      </c>
      <c r="C25" s="16">
        <f t="shared" si="0"/>
        <v>3.6303158401241236</v>
      </c>
      <c r="D25" s="15">
        <v>14365.982554735872</v>
      </c>
      <c r="E25" s="16">
        <f t="shared" si="1"/>
        <v>3.7691488512589544</v>
      </c>
      <c r="F25" s="16">
        <f t="shared" si="3"/>
        <v>8.06107241153291</v>
      </c>
      <c r="G25" s="16">
        <f t="shared" si="2"/>
        <v>0.2926423886397549</v>
      </c>
      <c r="H25" s="17" t="s">
        <v>31</v>
      </c>
      <c r="I25" s="18"/>
    </row>
    <row r="26" spans="1:9" ht="29.25" customHeight="1">
      <c r="A26" s="14" t="s">
        <v>32</v>
      </c>
      <c r="B26" s="15">
        <v>10838.259690689787</v>
      </c>
      <c r="C26" s="16">
        <f t="shared" si="0"/>
        <v>2.95963327792396</v>
      </c>
      <c r="D26" s="15">
        <v>11787.969232947358</v>
      </c>
      <c r="E26" s="16">
        <f t="shared" si="1"/>
        <v>3.0927651849606685</v>
      </c>
      <c r="F26" s="16">
        <f t="shared" si="3"/>
        <v>8.762564926114337</v>
      </c>
      <c r="G26" s="16">
        <f t="shared" si="2"/>
        <v>0.2593397875529729</v>
      </c>
      <c r="H26" s="17" t="s">
        <v>33</v>
      </c>
      <c r="I26" s="18"/>
    </row>
    <row r="27" spans="1:9" ht="29.25" customHeight="1">
      <c r="A27" s="14" t="s">
        <v>34</v>
      </c>
      <c r="B27" s="15">
        <v>18797.9120140769</v>
      </c>
      <c r="C27" s="16">
        <f t="shared" si="0"/>
        <v>5.133197352720729</v>
      </c>
      <c r="D27" s="15">
        <v>20378.924423253236</v>
      </c>
      <c r="E27" s="16">
        <f t="shared" si="1"/>
        <v>5.346741810881324</v>
      </c>
      <c r="F27" s="16">
        <f t="shared" si="3"/>
        <v>8.41057457866803</v>
      </c>
      <c r="G27" s="16">
        <f t="shared" si="2"/>
        <v>0.43173139162079</v>
      </c>
      <c r="H27" s="17" t="s">
        <v>35</v>
      </c>
      <c r="I27" s="18"/>
    </row>
    <row r="28" spans="1:9" ht="29.25" customHeight="1">
      <c r="A28" s="14" t="s">
        <v>36</v>
      </c>
      <c r="B28" s="15">
        <v>4391.669971434809</v>
      </c>
      <c r="C28" s="16">
        <f t="shared" si="0"/>
        <v>1.1992453552559785</v>
      </c>
      <c r="D28" s="15">
        <v>5041.565684207808</v>
      </c>
      <c r="E28" s="16">
        <f t="shared" si="1"/>
        <v>1.3227366408651324</v>
      </c>
      <c r="F28" s="16">
        <f t="shared" si="3"/>
        <v>14.798373215660154</v>
      </c>
      <c r="G28" s="16">
        <f t="shared" si="2"/>
        <v>0.1774688034422493</v>
      </c>
      <c r="H28" s="17" t="s">
        <v>37</v>
      </c>
      <c r="I28" s="18"/>
    </row>
    <row r="29" spans="1:9" ht="29.25" customHeight="1">
      <c r="A29" s="14" t="s">
        <v>38</v>
      </c>
      <c r="B29" s="15">
        <v>2952.619082618572</v>
      </c>
      <c r="C29" s="16">
        <f t="shared" si="0"/>
        <v>0.8062797850708335</v>
      </c>
      <c r="D29" s="15">
        <v>2987.3298446330687</v>
      </c>
      <c r="E29" s="16">
        <f t="shared" si="1"/>
        <v>0.7837745040640096</v>
      </c>
      <c r="F29" s="16">
        <f t="shared" si="3"/>
        <v>1.175592280725657</v>
      </c>
      <c r="G29" s="16">
        <f t="shared" si="2"/>
        <v>0.009478562914344124</v>
      </c>
      <c r="H29" s="17" t="s">
        <v>39</v>
      </c>
      <c r="I29" s="18"/>
    </row>
    <row r="30" spans="1:9" ht="29.25" customHeight="1">
      <c r="A30" s="14" t="s">
        <v>40</v>
      </c>
      <c r="B30" s="15">
        <v>745.256531445481</v>
      </c>
      <c r="C30" s="16">
        <f t="shared" si="0"/>
        <v>0.20350924355050692</v>
      </c>
      <c r="D30" s="15">
        <v>937.6335349738054</v>
      </c>
      <c r="E30" s="16">
        <f t="shared" si="1"/>
        <v>0.24600338666590896</v>
      </c>
      <c r="F30" s="16">
        <f t="shared" si="3"/>
        <v>25.81352801500374</v>
      </c>
      <c r="G30" s="16">
        <f t="shared" si="2"/>
        <v>0.0525329155970323</v>
      </c>
      <c r="H30" s="17" t="s">
        <v>41</v>
      </c>
      <c r="I30" s="18"/>
    </row>
    <row r="31" spans="1:9" ht="29.25" customHeight="1">
      <c r="A31" s="14" t="s">
        <v>42</v>
      </c>
      <c r="B31" s="15">
        <v>1333.3679548717787</v>
      </c>
      <c r="C31" s="16">
        <f t="shared" si="0"/>
        <v>0.3641064417699677</v>
      </c>
      <c r="D31" s="15">
        <v>1412.540780928293</v>
      </c>
      <c r="E31" s="16">
        <f t="shared" si="1"/>
        <v>0.3706030159445776</v>
      </c>
      <c r="F31" s="16">
        <f t="shared" si="3"/>
        <v>5.9378077722085365</v>
      </c>
      <c r="G31" s="16">
        <f t="shared" si="2"/>
        <v>0.021619940598529067</v>
      </c>
      <c r="H31" s="17" t="s">
        <v>43</v>
      </c>
      <c r="I31" s="18"/>
    </row>
    <row r="32" spans="1:9" ht="48" customHeight="1">
      <c r="A32" s="14" t="s">
        <v>44</v>
      </c>
      <c r="B32" s="15">
        <v>1778.59213722565</v>
      </c>
      <c r="C32" s="16">
        <f t="shared" si="0"/>
        <v>0.4856850294617653</v>
      </c>
      <c r="D32" s="15">
        <v>1797.1170316811888</v>
      </c>
      <c r="E32" s="16">
        <f t="shared" si="1"/>
        <v>0.4715028415029</v>
      </c>
      <c r="F32" s="16">
        <f t="shared" si="3"/>
        <v>1.0415482036502777</v>
      </c>
      <c r="G32" s="16">
        <f t="shared" si="2"/>
        <v>0.005058643699757312</v>
      </c>
      <c r="H32" s="17" t="s">
        <v>45</v>
      </c>
      <c r="I32" s="18"/>
    </row>
    <row r="33" spans="1:9" ht="30.75" customHeight="1">
      <c r="A33" s="21" t="s">
        <v>46</v>
      </c>
      <c r="B33" s="22">
        <f>SUM(B14:B32)</f>
        <v>366202.7917962966</v>
      </c>
      <c r="C33" s="22">
        <f t="shared" si="0"/>
        <v>100</v>
      </c>
      <c r="D33" s="22">
        <f>SUM(D14:D32)</f>
        <v>381146.59626502707</v>
      </c>
      <c r="E33" s="22">
        <f t="shared" si="1"/>
        <v>100</v>
      </c>
      <c r="F33" s="23">
        <f t="shared" si="3"/>
        <v>4.080745642442585</v>
      </c>
      <c r="G33" s="23">
        <f t="shared" si="2"/>
        <v>4.080745642442585</v>
      </c>
      <c r="H33" s="24" t="s">
        <v>47</v>
      </c>
      <c r="I33" s="25"/>
    </row>
    <row r="34" spans="1:8" ht="32.25" customHeight="1">
      <c r="A34" s="26"/>
      <c r="B34" s="27"/>
      <c r="C34" s="27"/>
      <c r="D34" s="27"/>
      <c r="E34" s="48"/>
      <c r="F34" s="48"/>
      <c r="G34" s="48"/>
      <c r="H34" s="48"/>
    </row>
    <row r="35" spans="1:8" ht="15">
      <c r="A35" s="33"/>
      <c r="B35" s="34"/>
      <c r="C35" s="34"/>
      <c r="D35" s="35"/>
      <c r="E35" s="34"/>
      <c r="F35" s="34"/>
      <c r="G35" s="34"/>
      <c r="H35" s="36"/>
    </row>
    <row r="36" ht="15">
      <c r="H36" s="1"/>
    </row>
    <row r="37" spans="1:7" ht="15">
      <c r="A37" s="32"/>
      <c r="B37" s="1"/>
      <c r="C37" s="1"/>
      <c r="D37" s="1"/>
      <c r="E37" s="1"/>
      <c r="F37" s="29"/>
      <c r="G37" s="1"/>
    </row>
    <row r="38" spans="1:8" ht="15">
      <c r="A38" s="1"/>
      <c r="H38" s="1"/>
    </row>
    <row r="40" spans="2:7" ht="15">
      <c r="B40" s="1"/>
      <c r="C40" s="30"/>
      <c r="D40" s="1"/>
      <c r="E40" s="30"/>
      <c r="F40" s="1"/>
      <c r="G40" s="1"/>
    </row>
    <row r="41" spans="1:8" ht="15">
      <c r="A41" s="1"/>
      <c r="B41" s="1"/>
      <c r="C41" s="30"/>
      <c r="D41" s="1"/>
      <c r="E41" s="30"/>
      <c r="F41" s="1"/>
      <c r="G41" s="1"/>
      <c r="H41" s="1"/>
    </row>
    <row r="42" spans="1:8" ht="15">
      <c r="A42" s="1"/>
      <c r="B42" s="1"/>
      <c r="C42" s="30"/>
      <c r="D42" s="1"/>
      <c r="E42" s="30"/>
      <c r="F42" s="1"/>
      <c r="G42" s="1"/>
      <c r="H42" s="1"/>
    </row>
    <row r="43" spans="1:8" ht="15">
      <c r="A43" s="1"/>
      <c r="B43" s="1"/>
      <c r="C43" s="30"/>
      <c r="D43" s="1"/>
      <c r="E43" s="30"/>
      <c r="F43" s="1"/>
      <c r="G43" s="1"/>
      <c r="H43" s="1"/>
    </row>
    <row r="44" spans="1:8" ht="15">
      <c r="A44" s="1"/>
      <c r="C44" s="30"/>
      <c r="D44" s="1"/>
      <c r="E44" s="30"/>
      <c r="H44" s="1"/>
    </row>
    <row r="45" spans="3:5" ht="15">
      <c r="C45" s="30"/>
      <c r="D45" s="1"/>
      <c r="E45" s="30"/>
    </row>
    <row r="46" spans="3:5" ht="15">
      <c r="C46" s="30"/>
      <c r="D46" s="1"/>
      <c r="E46" s="30"/>
    </row>
    <row r="47" spans="3:5" ht="15">
      <c r="C47" s="30"/>
      <c r="D47" s="1"/>
      <c r="E47" s="30"/>
    </row>
    <row r="48" spans="3:5" ht="15">
      <c r="C48" s="30"/>
      <c r="D48" s="1"/>
      <c r="E48" s="30"/>
    </row>
    <row r="49" spans="3:5" ht="15">
      <c r="C49" s="30"/>
      <c r="D49" s="1"/>
      <c r="E49" s="30"/>
    </row>
    <row r="50" spans="3:5" ht="15">
      <c r="C50" s="30"/>
      <c r="D50" s="1"/>
      <c r="E50" s="30"/>
    </row>
    <row r="51" spans="3:5" ht="15">
      <c r="C51" s="30"/>
      <c r="D51" s="1"/>
      <c r="E51" s="30"/>
    </row>
    <row r="52" spans="3:5" ht="15">
      <c r="C52" s="30"/>
      <c r="D52" s="1"/>
      <c r="E52" s="30"/>
    </row>
    <row r="53" spans="3:5" ht="15">
      <c r="C53" s="30"/>
      <c r="D53" s="1"/>
      <c r="E53" s="30"/>
    </row>
    <row r="54" spans="3:5" ht="15">
      <c r="C54" s="30"/>
      <c r="D54" s="1"/>
      <c r="E54" s="30"/>
    </row>
  </sheetData>
  <sheetProtection/>
  <mergeCells count="14">
    <mergeCell ref="E34:H34"/>
    <mergeCell ref="A7:H7"/>
    <mergeCell ref="A8:H8"/>
    <mergeCell ref="A9:H9"/>
    <mergeCell ref="A11:A13"/>
    <mergeCell ref="B11:C11"/>
    <mergeCell ref="D11:E11"/>
    <mergeCell ref="F11:F13"/>
    <mergeCell ref="G11:G13"/>
    <mergeCell ref="H11:H13"/>
    <mergeCell ref="B12:B13"/>
    <mergeCell ref="C12:C13"/>
    <mergeCell ref="D12:D13"/>
    <mergeCell ref="E12:E13"/>
  </mergeCells>
  <printOptions horizontalCentered="1" verticalCentered="1"/>
  <pageMargins left="0" right="0" top="1.135" bottom="0.75" header="0.3" footer="0.3"/>
  <pageSetup orientation="landscape" paperSize="12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Gross Domestic Product at Current Prices  - Emirate of Dubai</dc:title>
  <dc:subject/>
  <dc:creator>Thuraya Saif Saeed AlKharoosi</dc:creator>
  <cp:keywords/>
  <dc:description/>
  <cp:lastModifiedBy>Asma Abdulla Rashed Mohammad Almarri</cp:lastModifiedBy>
  <cp:lastPrinted>2019-03-31T07:13:28Z</cp:lastPrinted>
  <dcterms:created xsi:type="dcterms:W3CDTF">2019-03-26T14:20:44Z</dcterms:created>
  <dcterms:modified xsi:type="dcterms:W3CDTF">2021-04-12T03:25:16Z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ription_Ar">
    <vt:lpwstr/>
  </property>
  <property fmtid="{D5CDD505-2E9C-101B-9397-08002B2CF9AE}" pid="3" name="Publishing_Date">
    <vt:lpwstr>2014-12-31T00:00:00Z</vt:lpwstr>
  </property>
  <property fmtid="{D5CDD505-2E9C-101B-9397-08002B2CF9AE}" pid="4" name="Topic_Id">
    <vt:lpwstr>24</vt:lpwstr>
  </property>
  <property fmtid="{D5CDD505-2E9C-101B-9397-08002B2CF9AE}" pid="5" name="ReportOrder">
    <vt:lpwstr>8.00000000000000</vt:lpwstr>
  </property>
  <property fmtid="{D5CDD505-2E9C-101B-9397-08002B2CF9AE}" pid="6" name="BIUrl_Ar">
    <vt:lpwstr/>
  </property>
  <property fmtid="{D5CDD505-2E9C-101B-9397-08002B2CF9AE}" pid="7" name="BIUrl">
    <vt:lpwstr/>
  </property>
  <property fmtid="{D5CDD505-2E9C-101B-9397-08002B2CF9AE}" pid="8" name="Description0">
    <vt:lpwstr/>
  </property>
  <property fmtid="{D5CDD505-2E9C-101B-9397-08002B2CF9AE}" pid="9" name="Title_Ar">
    <vt:lpwstr>الناتج المحلي الاجمالي لإمارة دبي بالأسعار الجارية </vt:lpwstr>
  </property>
</Properties>
</file>